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.1\用度担当-消耗備品等\8-被服\2025\3_新規採用者\1-3入札公告決裁\HP掲載用\公告PDF\"/>
    </mc:Choice>
  </mc:AlternateContent>
  <bookViews>
    <workbookView xWindow="0" yWindow="0" windowWidth="23040" windowHeight="7896"/>
  </bookViews>
  <sheets>
    <sheet name="別記様式4" sheetId="9" r:id="rId1"/>
  </sheets>
  <definedNames>
    <definedName name="_3ó_ü_Í_Í" localSheetId="0">#REF!</definedName>
    <definedName name="_3ó_ü_Í_Í">#REF!</definedName>
    <definedName name="_xlnm.Print_Area" localSheetId="0">別記様式4!$A$1:$S$24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9" l="1"/>
  <c r="I22" i="9"/>
  <c r="P21" i="9"/>
  <c r="I21" i="9"/>
  <c r="P20" i="9"/>
  <c r="I20" i="9"/>
  <c r="P19" i="9"/>
  <c r="I19" i="9"/>
  <c r="P18" i="9"/>
  <c r="I18" i="9"/>
  <c r="P17" i="9"/>
  <c r="I17" i="9"/>
  <c r="P16" i="9"/>
  <c r="I16" i="9"/>
  <c r="P15" i="9"/>
  <c r="I15" i="9"/>
  <c r="P14" i="9"/>
  <c r="I14" i="9"/>
  <c r="P13" i="9"/>
  <c r="I13" i="9"/>
  <c r="P12" i="9"/>
  <c r="I12" i="9"/>
  <c r="P11" i="9"/>
  <c r="I11" i="9"/>
  <c r="P10" i="9"/>
  <c r="I10" i="9"/>
  <c r="P9" i="9"/>
  <c r="I9" i="9"/>
  <c r="P8" i="9"/>
  <c r="I8" i="9"/>
  <c r="P7" i="9"/>
  <c r="I7" i="9"/>
  <c r="P6" i="9"/>
  <c r="I6" i="9"/>
</calcChain>
</file>

<file path=xl/sharedStrings.xml><?xml version="1.0" encoding="utf-8"?>
<sst xmlns="http://schemas.openxmlformats.org/spreadsheetml/2006/main" count="87" uniqueCount="44">
  <si>
    <t>番号</t>
  </si>
  <si>
    <t>対象者</t>
    <rPh sb="0" eb="2">
      <t>タイショウ</t>
    </rPh>
    <rPh sb="2" eb="3">
      <t>シャ</t>
    </rPh>
    <phoneticPr fontId="4"/>
  </si>
  <si>
    <t>品　名</t>
  </si>
  <si>
    <t>規　　格</t>
    <rPh sb="0" eb="1">
      <t>キ</t>
    </rPh>
    <rPh sb="3" eb="4">
      <t>カク</t>
    </rPh>
    <phoneticPr fontId="4"/>
  </si>
  <si>
    <t>総購入枚数</t>
    <rPh sb="0" eb="1">
      <t>ソウ</t>
    </rPh>
    <rPh sb="1" eb="3">
      <t>コウニュウ</t>
    </rPh>
    <rPh sb="3" eb="5">
      <t>マイスウ</t>
    </rPh>
    <phoneticPr fontId="4"/>
  </si>
  <si>
    <t>内　　　訳</t>
    <rPh sb="0" eb="1">
      <t>ナイ</t>
    </rPh>
    <rPh sb="4" eb="5">
      <t>ヤク</t>
    </rPh>
    <phoneticPr fontId="4"/>
  </si>
  <si>
    <t>SS</t>
  </si>
  <si>
    <t>S</t>
  </si>
  <si>
    <t>M</t>
  </si>
  <si>
    <t>L</t>
  </si>
  <si>
    <t>LL</t>
  </si>
  <si>
    <t>EL</t>
  </si>
  <si>
    <t>規定合計</t>
    <rPh sb="0" eb="2">
      <t>キテイ</t>
    </rPh>
    <rPh sb="2" eb="4">
      <t>ゴウケイ</t>
    </rPh>
    <phoneticPr fontId="4"/>
  </si>
  <si>
    <t>採寸</t>
    <rPh sb="0" eb="2">
      <t>サイスン</t>
    </rPh>
    <phoneticPr fontId="4"/>
  </si>
  <si>
    <t>看護師
（女性）</t>
    <rPh sb="0" eb="3">
      <t>カンゴシ</t>
    </rPh>
    <rPh sb="5" eb="7">
      <t>ジョセイ</t>
    </rPh>
    <phoneticPr fontId="4"/>
  </si>
  <si>
    <t>上着</t>
  </si>
  <si>
    <t>ﾅｶﾞｲ　</t>
  </si>
  <si>
    <t>半袖</t>
  </si>
  <si>
    <t>ﾋﾟﾝｸ</t>
  </si>
  <si>
    <t>ﾎﾜｲﾄ</t>
  </si>
  <si>
    <t>ｽｸﾗﾌﾞ上衣</t>
    <rPh sb="5" eb="7">
      <t>ジョウイ</t>
    </rPh>
    <phoneticPr fontId="4"/>
  </si>
  <si>
    <t>ﾅｶﾞｲ</t>
  </si>
  <si>
    <t>FT4502</t>
  </si>
  <si>
    <t>Tﾛｲﾔﾙﾌﾞﾙｰ</t>
  </si>
  <si>
    <t>Tﾊﾞｰｶﾞﾝﾃﾞｨ</t>
  </si>
  <si>
    <t>Tﾋﾟﾝｸ</t>
  </si>
  <si>
    <t>Tﾗｲﾄｸﾞﾘｰﾝ</t>
  </si>
  <si>
    <t>ﾊﾟﾝﾂ</t>
  </si>
  <si>
    <t>FT4403</t>
  </si>
  <si>
    <t>看護師
（男性）</t>
    <rPh sb="0" eb="3">
      <t>カンゴシ</t>
    </rPh>
    <rPh sb="5" eb="7">
      <t>ダンセイ</t>
    </rPh>
    <phoneticPr fontId="4"/>
  </si>
  <si>
    <t>ｶｾﾞﾝ</t>
  </si>
  <si>
    <t>253-28</t>
  </si>
  <si>
    <t>ﾈｲﾋﾞｰ</t>
  </si>
  <si>
    <t>FT4508</t>
  </si>
  <si>
    <t>※ｽｸﾗﾌﾞ上衣(ﾅｶﾞｲ FT4502各色)、パンツ(ﾅｶﾞｲ FT4508)はEL→BLです。</t>
    <rPh sb="6" eb="8">
      <t>ジョウイ</t>
    </rPh>
    <rPh sb="20" eb="22">
      <t>カクショク</t>
    </rPh>
    <phoneticPr fontId="4"/>
  </si>
  <si>
    <t>単価
(円：税抜)</t>
    <rPh sb="0" eb="2">
      <t>タンカ</t>
    </rPh>
    <rPh sb="4" eb="5">
      <t>エン</t>
    </rPh>
    <rPh sb="6" eb="7">
      <t>ゼイ</t>
    </rPh>
    <rPh sb="7" eb="8">
      <t>ヌ</t>
    </rPh>
    <phoneticPr fontId="4"/>
  </si>
  <si>
    <t>金額
(円：税抜)</t>
    <rPh sb="0" eb="2">
      <t>キンガク</t>
    </rPh>
    <rPh sb="4" eb="5">
      <t>エン</t>
    </rPh>
    <rPh sb="6" eb="7">
      <t>ゼイ</t>
    </rPh>
    <rPh sb="7" eb="8">
      <t>ヌ</t>
    </rPh>
    <phoneticPr fontId="4"/>
  </si>
  <si>
    <t>合計（税抜）</t>
    <rPh sb="0" eb="1">
      <t>ゴウ</t>
    </rPh>
    <rPh sb="1" eb="2">
      <t>ケイ</t>
    </rPh>
    <rPh sb="3" eb="4">
      <t>ゼイ</t>
    </rPh>
    <rPh sb="4" eb="5">
      <t>ヌ</t>
    </rPh>
    <phoneticPr fontId="4"/>
  </si>
  <si>
    <t>ﾅｶﾞｲ　</t>
    <phoneticPr fontId="2"/>
  </si>
  <si>
    <t>ﾊﾟﾝﾂ</t>
    <phoneticPr fontId="2"/>
  </si>
  <si>
    <t>別記様式４</t>
    <rPh sb="0" eb="4">
      <t>ベッキヨウシキ</t>
    </rPh>
    <phoneticPr fontId="2"/>
  </si>
  <si>
    <t>FT2077　別紙2</t>
    <rPh sb="7" eb="9">
      <t>ベッシ</t>
    </rPh>
    <phoneticPr fontId="4"/>
  </si>
  <si>
    <t>歯科衛生士</t>
    <rPh sb="0" eb="5">
      <t>シカエイセイシ</t>
    </rPh>
    <phoneticPr fontId="2"/>
  </si>
  <si>
    <t>入札品目明細書　 2026年度新規採用職員被服(看護衣)</t>
    <rPh sb="0" eb="4">
      <t>ニュウサツヒンモク</t>
    </rPh>
    <rPh sb="4" eb="7">
      <t>メイサイショ</t>
    </rPh>
    <rPh sb="15" eb="17">
      <t>シンキ</t>
    </rPh>
    <rPh sb="17" eb="19">
      <t>サイヨウ</t>
    </rPh>
    <rPh sb="19" eb="21">
      <t>ショクイン</t>
    </rPh>
    <rPh sb="21" eb="23">
      <t>ヒフク</t>
    </rPh>
    <rPh sb="24" eb="26">
      <t>カンゴ</t>
    </rPh>
    <rPh sb="26" eb="27">
      <t>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</si>
</sst>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lr oSVbN"/>
      <family val="2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.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0" xfId="1" applyFont="1">
      <alignment vertical="center"/>
    </xf>
    <xf numFmtId="0" fontId="12" fillId="0" borderId="37" xfId="3" quotePrefix="1" applyFont="1" applyBorder="1" applyAlignment="1">
      <alignment horizontal="left" vertical="center"/>
    </xf>
    <xf numFmtId="0" fontId="12" fillId="0" borderId="38" xfId="3" applyFont="1" applyBorder="1" applyAlignment="1">
      <alignment horizontal="left" vertical="center"/>
    </xf>
    <xf numFmtId="38" fontId="14" fillId="0" borderId="40" xfId="4" applyNumberFormat="1" applyFont="1" applyBorder="1" applyAlignment="1">
      <alignment vertical="center"/>
    </xf>
    <xf numFmtId="38" fontId="14" fillId="0" borderId="44" xfId="4" applyNumberFormat="1" applyFont="1" applyBorder="1" applyAlignment="1">
      <alignment vertical="center"/>
    </xf>
    <xf numFmtId="38" fontId="14" fillId="0" borderId="45" xfId="4" applyNumberFormat="1" applyFont="1" applyBorder="1" applyAlignment="1">
      <alignment vertical="center"/>
    </xf>
    <xf numFmtId="38" fontId="14" fillId="0" borderId="42" xfId="4" applyNumberFormat="1" applyFont="1" applyBorder="1" applyAlignment="1">
      <alignment vertical="center"/>
    </xf>
    <xf numFmtId="0" fontId="9" fillId="0" borderId="0" xfId="3" applyFont="1" applyBorder="1"/>
    <xf numFmtId="0" fontId="12" fillId="0" borderId="41" xfId="3" applyFont="1" applyBorder="1" applyAlignment="1">
      <alignment vertical="center"/>
    </xf>
    <xf numFmtId="0" fontId="12" fillId="0" borderId="46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5" xfId="3" applyFont="1" applyBorder="1" applyAlignment="1">
      <alignment vertical="center"/>
    </xf>
    <xf numFmtId="0" fontId="12" fillId="0" borderId="26" xfId="3" applyFont="1" applyBorder="1" applyAlignment="1">
      <alignment horizontal="left" vertical="center"/>
    </xf>
    <xf numFmtId="0" fontId="12" fillId="0" borderId="26" xfId="3" applyFont="1" applyBorder="1" applyAlignment="1">
      <alignment vertical="center" wrapText="1"/>
    </xf>
    <xf numFmtId="0" fontId="12" fillId="0" borderId="27" xfId="3" applyFont="1" applyBorder="1" applyAlignment="1">
      <alignment vertical="center" wrapText="1"/>
    </xf>
    <xf numFmtId="0" fontId="14" fillId="0" borderId="0" xfId="3" applyFont="1"/>
    <xf numFmtId="0" fontId="14" fillId="0" borderId="0" xfId="3" applyFont="1" applyBorder="1"/>
    <xf numFmtId="38" fontId="15" fillId="0" borderId="0" xfId="3" applyNumberFormat="1" applyFont="1" applyBorder="1" applyAlignment="1">
      <alignment vertical="center"/>
    </xf>
    <xf numFmtId="0" fontId="14" fillId="0" borderId="0" xfId="3" applyFont="1" applyAlignment="1">
      <alignment vertical="center"/>
    </xf>
    <xf numFmtId="38" fontId="15" fillId="0" borderId="23" xfId="3" applyNumberFormat="1" applyFont="1" applyBorder="1" applyAlignment="1">
      <alignment vertical="center"/>
    </xf>
    <xf numFmtId="38" fontId="14" fillId="0" borderId="34" xfId="4" applyNumberFormat="1" applyFont="1" applyBorder="1" applyAlignment="1">
      <alignment vertical="center"/>
    </xf>
    <xf numFmtId="38" fontId="7" fillId="0" borderId="42" xfId="3" applyNumberFormat="1" applyFont="1" applyBorder="1" applyAlignment="1">
      <alignment vertical="center"/>
    </xf>
    <xf numFmtId="38" fontId="7" fillId="0" borderId="46" xfId="3" applyNumberFormat="1" applyFont="1" applyBorder="1" applyAlignment="1">
      <alignment vertical="center"/>
    </xf>
    <xf numFmtId="38" fontId="7" fillId="0" borderId="43" xfId="3" applyNumberFormat="1" applyFont="1" applyBorder="1" applyAlignment="1">
      <alignment vertical="center"/>
    </xf>
    <xf numFmtId="38" fontId="7" fillId="0" borderId="19" xfId="3" applyNumberFormat="1" applyFont="1" applyBorder="1" applyAlignment="1">
      <alignment vertical="center"/>
    </xf>
    <xf numFmtId="38" fontId="7" fillId="0" borderId="11" xfId="3" applyNumberFormat="1" applyFont="1" applyBorder="1" applyAlignment="1">
      <alignment vertical="center"/>
    </xf>
    <xf numFmtId="38" fontId="7" fillId="0" borderId="40" xfId="3" applyNumberFormat="1" applyFont="1" applyBorder="1" applyAlignment="1">
      <alignment vertical="center"/>
    </xf>
    <xf numFmtId="38" fontId="16" fillId="0" borderId="0" xfId="3" applyNumberFormat="1" applyFont="1" applyBorder="1" applyAlignment="1">
      <alignment vertical="center"/>
    </xf>
    <xf numFmtId="38" fontId="7" fillId="0" borderId="17" xfId="3" applyNumberFormat="1" applyFont="1" applyBorder="1" applyAlignment="1">
      <alignment horizontal="right" vertical="center"/>
    </xf>
    <xf numFmtId="38" fontId="7" fillId="0" borderId="14" xfId="3" applyNumberFormat="1" applyFont="1" applyBorder="1" applyAlignment="1">
      <alignment horizontal="right" vertical="center"/>
    </xf>
    <xf numFmtId="38" fontId="7" fillId="0" borderId="24" xfId="3" applyNumberFormat="1" applyFont="1" applyBorder="1" applyAlignment="1">
      <alignment horizontal="right" vertical="center"/>
    </xf>
    <xf numFmtId="0" fontId="12" fillId="0" borderId="37" xfId="3" applyFont="1" applyBorder="1" applyAlignment="1">
      <alignment horizontal="left" vertical="center"/>
    </xf>
    <xf numFmtId="38" fontId="7" fillId="0" borderId="50" xfId="3" applyNumberFormat="1" applyFont="1" applyBorder="1" applyAlignment="1">
      <alignment vertical="center"/>
    </xf>
    <xf numFmtId="38" fontId="7" fillId="0" borderId="51" xfId="3" applyNumberFormat="1" applyFont="1" applyBorder="1" applyAlignment="1">
      <alignment horizontal="right" vertical="center"/>
    </xf>
    <xf numFmtId="38" fontId="7" fillId="0" borderId="52" xfId="3" applyNumberFormat="1" applyFont="1" applyBorder="1" applyAlignment="1">
      <alignment horizontal="right" vertical="center"/>
    </xf>
    <xf numFmtId="38" fontId="7" fillId="0" borderId="53" xfId="3" applyNumberFormat="1" applyFont="1" applyBorder="1" applyAlignment="1">
      <alignment horizontal="right" vertical="center"/>
    </xf>
    <xf numFmtId="38" fontId="7" fillId="0" borderId="54" xfId="3" applyNumberFormat="1" applyFont="1" applyBorder="1" applyAlignment="1">
      <alignment vertical="center"/>
    </xf>
    <xf numFmtId="38" fontId="14" fillId="0" borderId="21" xfId="4" applyNumberFormat="1" applyFont="1" applyBorder="1" applyAlignment="1">
      <alignment vertical="center"/>
    </xf>
    <xf numFmtId="0" fontId="12" fillId="0" borderId="49" xfId="3" applyFont="1" applyBorder="1" applyAlignment="1">
      <alignment horizontal="left" vertical="center"/>
    </xf>
    <xf numFmtId="0" fontId="12" fillId="0" borderId="49" xfId="3" quotePrefix="1" applyFont="1" applyBorder="1" applyAlignment="1">
      <alignment vertical="center"/>
    </xf>
    <xf numFmtId="0" fontId="12" fillId="0" borderId="48" xfId="3" applyFont="1" applyBorder="1" applyAlignment="1">
      <alignment vertical="center"/>
    </xf>
    <xf numFmtId="38" fontId="7" fillId="0" borderId="55" xfId="3" applyNumberFormat="1" applyFont="1" applyBorder="1" applyAlignment="1">
      <alignment horizontal="right" vertical="center"/>
    </xf>
    <xf numFmtId="38" fontId="7" fillId="0" borderId="56" xfId="3" applyNumberFormat="1" applyFont="1" applyBorder="1" applyAlignment="1">
      <alignment horizontal="right" vertical="center"/>
    </xf>
    <xf numFmtId="38" fontId="7" fillId="0" borderId="57" xfId="3" applyNumberFormat="1" applyFont="1" applyBorder="1" applyAlignment="1">
      <alignment horizontal="right" vertical="center"/>
    </xf>
    <xf numFmtId="38" fontId="7" fillId="0" borderId="48" xfId="3" applyNumberFormat="1" applyFont="1" applyBorder="1" applyAlignment="1">
      <alignment vertical="center"/>
    </xf>
    <xf numFmtId="0" fontId="12" fillId="0" borderId="38" xfId="3" quotePrefix="1" applyFont="1" applyBorder="1" applyAlignment="1">
      <alignment vertical="center"/>
    </xf>
    <xf numFmtId="0" fontId="12" fillId="0" borderId="61" xfId="3" applyFont="1" applyBorder="1" applyAlignment="1">
      <alignment horizontal="left" vertical="center"/>
    </xf>
    <xf numFmtId="0" fontId="12" fillId="0" borderId="61" xfId="3" quotePrefix="1" applyFont="1" applyBorder="1" applyAlignment="1">
      <alignment vertical="center"/>
    </xf>
    <xf numFmtId="0" fontId="12" fillId="0" borderId="62" xfId="3" applyFont="1" applyBorder="1" applyAlignment="1">
      <alignment vertical="center"/>
    </xf>
    <xf numFmtId="38" fontId="7" fillId="0" borderId="45" xfId="3" applyNumberFormat="1" applyFont="1" applyBorder="1" applyAlignment="1">
      <alignment vertical="center"/>
    </xf>
    <xf numFmtId="0" fontId="12" fillId="0" borderId="38" xfId="3" applyFont="1" applyBorder="1" applyAlignment="1">
      <alignment vertical="center"/>
    </xf>
    <xf numFmtId="38" fontId="7" fillId="0" borderId="58" xfId="3" applyNumberFormat="1" applyFont="1" applyBorder="1" applyAlignment="1">
      <alignment horizontal="right" vertical="center"/>
    </xf>
    <xf numFmtId="38" fontId="7" fillId="0" borderId="59" xfId="3" applyNumberFormat="1" applyFont="1" applyBorder="1" applyAlignment="1">
      <alignment horizontal="right" vertical="center"/>
    </xf>
    <xf numFmtId="38" fontId="7" fillId="0" borderId="60" xfId="3" applyNumberFormat="1" applyFont="1" applyBorder="1" applyAlignment="1">
      <alignment horizontal="right" vertical="center"/>
    </xf>
    <xf numFmtId="0" fontId="12" fillId="0" borderId="49" xfId="3" applyFont="1" applyBorder="1" applyAlignment="1">
      <alignment vertical="center"/>
    </xf>
    <xf numFmtId="38" fontId="7" fillId="0" borderId="6" xfId="3" applyNumberFormat="1" applyFont="1" applyBorder="1" applyAlignment="1">
      <alignment vertical="center"/>
    </xf>
    <xf numFmtId="38" fontId="7" fillId="0" borderId="66" xfId="3" applyNumberFormat="1" applyFont="1" applyBorder="1" applyAlignment="1">
      <alignment horizontal="right" vertical="center"/>
    </xf>
    <xf numFmtId="38" fontId="7" fillId="0" borderId="67" xfId="3" applyNumberFormat="1" applyFont="1" applyBorder="1" applyAlignment="1">
      <alignment horizontal="right" vertical="center"/>
    </xf>
    <xf numFmtId="38" fontId="7" fillId="0" borderId="68" xfId="3" applyNumberFormat="1" applyFont="1" applyBorder="1" applyAlignment="1">
      <alignment horizontal="right" vertical="center"/>
    </xf>
    <xf numFmtId="38" fontId="14" fillId="0" borderId="6" xfId="4" applyNumberFormat="1" applyFont="1" applyBorder="1" applyAlignment="1">
      <alignment vertical="center"/>
    </xf>
    <xf numFmtId="0" fontId="12" fillId="0" borderId="69" xfId="3" applyFont="1" applyBorder="1" applyAlignment="1">
      <alignment horizontal="left" vertical="center"/>
    </xf>
    <xf numFmtId="0" fontId="12" fillId="0" borderId="70" xfId="3" applyFont="1" applyBorder="1" applyAlignment="1">
      <alignment vertical="center"/>
    </xf>
    <xf numFmtId="0" fontId="7" fillId="0" borderId="58" xfId="0" applyFont="1" applyBorder="1" applyAlignment="1">
      <alignment horizontal="right" vertical="center"/>
    </xf>
    <xf numFmtId="0" fontId="7" fillId="0" borderId="59" xfId="0" applyFont="1" applyBorder="1" applyAlignment="1">
      <alignment horizontal="right" vertical="center"/>
    </xf>
    <xf numFmtId="0" fontId="12" fillId="0" borderId="61" xfId="3" applyFont="1" applyBorder="1" applyAlignment="1">
      <alignment vertical="center"/>
    </xf>
    <xf numFmtId="0" fontId="7" fillId="0" borderId="71" xfId="0" applyFont="1" applyBorder="1" applyAlignment="1">
      <alignment horizontal="right" vertical="center"/>
    </xf>
    <xf numFmtId="0" fontId="7" fillId="0" borderId="72" xfId="0" applyFont="1" applyBorder="1" applyAlignment="1">
      <alignment horizontal="right" vertical="center"/>
    </xf>
    <xf numFmtId="0" fontId="7" fillId="0" borderId="73" xfId="0" applyFont="1" applyBorder="1" applyAlignment="1">
      <alignment horizontal="right" vertical="center"/>
    </xf>
    <xf numFmtId="38" fontId="14" fillId="0" borderId="1" xfId="4" applyNumberFormat="1" applyFont="1" applyBorder="1" applyAlignment="1">
      <alignment vertical="center"/>
    </xf>
    <xf numFmtId="0" fontId="0" fillId="0" borderId="0" xfId="0" applyBorder="1">
      <alignment vertical="center"/>
    </xf>
    <xf numFmtId="0" fontId="12" fillId="0" borderId="22" xfId="3" quotePrefix="1" applyFont="1" applyBorder="1" applyAlignment="1">
      <alignment horizontal="left" vertical="center"/>
    </xf>
    <xf numFmtId="38" fontId="7" fillId="0" borderId="38" xfId="3" applyNumberFormat="1" applyFont="1" applyBorder="1" applyAlignment="1">
      <alignment vertical="center"/>
    </xf>
    <xf numFmtId="38" fontId="7" fillId="0" borderId="61" xfId="3" applyNumberFormat="1" applyFont="1" applyBorder="1" applyAlignment="1">
      <alignment vertical="center"/>
    </xf>
    <xf numFmtId="38" fontId="7" fillId="0" borderId="10" xfId="3" applyNumberFormat="1" applyFont="1" applyBorder="1" applyAlignment="1">
      <alignment vertical="center"/>
    </xf>
    <xf numFmtId="38" fontId="7" fillId="0" borderId="24" xfId="3" applyNumberFormat="1" applyFont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0" fillId="0" borderId="0" xfId="0">
      <alignment vertical="center"/>
    </xf>
    <xf numFmtId="0" fontId="7" fillId="0" borderId="74" xfId="0" applyFont="1" applyBorder="1" applyAlignment="1">
      <alignment horizontal="right" vertical="center"/>
    </xf>
    <xf numFmtId="0" fontId="7" fillId="0" borderId="75" xfId="0" applyFont="1" applyBorder="1" applyAlignment="1">
      <alignment horizontal="right" vertical="center"/>
    </xf>
    <xf numFmtId="0" fontId="7" fillId="0" borderId="64" xfId="0" applyFont="1" applyBorder="1" applyAlignment="1">
      <alignment horizontal="right" vertical="center"/>
    </xf>
    <xf numFmtId="38" fontId="7" fillId="0" borderId="76" xfId="3" applyNumberFormat="1" applyFont="1" applyBorder="1" applyAlignment="1">
      <alignment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54" xfId="3" applyFont="1" applyBorder="1" applyAlignment="1">
      <alignment horizontal="left" vertical="center"/>
    </xf>
    <xf numFmtId="38" fontId="7" fillId="0" borderId="50" xfId="4" applyNumberFormat="1" applyFont="1" applyBorder="1" applyAlignment="1">
      <alignment vertical="center"/>
    </xf>
    <xf numFmtId="38" fontId="7" fillId="0" borderId="19" xfId="4" applyNumberFormat="1" applyFont="1" applyBorder="1" applyAlignment="1">
      <alignment vertical="center"/>
    </xf>
    <xf numFmtId="0" fontId="7" fillId="0" borderId="60" xfId="0" applyFont="1" applyBorder="1" applyAlignment="1">
      <alignment horizontal="right" vertical="center"/>
    </xf>
    <xf numFmtId="38" fontId="7" fillId="0" borderId="40" xfId="4" applyNumberFormat="1" applyFont="1" applyBorder="1" applyAlignment="1">
      <alignment vertical="center"/>
    </xf>
    <xf numFmtId="0" fontId="7" fillId="0" borderId="63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38" fontId="7" fillId="0" borderId="45" xfId="4" applyNumberFormat="1" applyFont="1" applyBorder="1" applyAlignment="1">
      <alignment vertical="center"/>
    </xf>
    <xf numFmtId="0" fontId="7" fillId="0" borderId="55" xfId="0" applyFont="1" applyBorder="1" applyAlignment="1">
      <alignment horizontal="right" vertical="center"/>
    </xf>
    <xf numFmtId="0" fontId="7" fillId="0" borderId="56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38" fontId="7" fillId="0" borderId="42" xfId="4" applyNumberFormat="1" applyFont="1" applyBorder="1" applyAlignment="1">
      <alignment vertical="center"/>
    </xf>
    <xf numFmtId="0" fontId="12" fillId="0" borderId="9" xfId="3" applyFont="1" applyBorder="1" applyAlignment="1">
      <alignment horizontal="center" vertical="center"/>
    </xf>
    <xf numFmtId="0" fontId="12" fillId="0" borderId="5" xfId="3" applyFont="1" applyBorder="1" applyAlignment="1">
      <alignment vertical="center"/>
    </xf>
    <xf numFmtId="38" fontId="7" fillId="0" borderId="6" xfId="4" applyNumberFormat="1" applyFont="1" applyBorder="1" applyAlignment="1">
      <alignment vertical="center"/>
    </xf>
    <xf numFmtId="0" fontId="7" fillId="0" borderId="77" xfId="0" applyFont="1" applyBorder="1" applyAlignment="1">
      <alignment horizontal="right" vertical="center"/>
    </xf>
    <xf numFmtId="38" fontId="7" fillId="0" borderId="43" xfId="4" applyNumberFormat="1" applyFont="1" applyBorder="1" applyAlignment="1">
      <alignment vertical="center"/>
    </xf>
    <xf numFmtId="0" fontId="12" fillId="0" borderId="4" xfId="3" applyFont="1" applyBorder="1" applyAlignment="1">
      <alignment horizontal="center" vertical="center"/>
    </xf>
    <xf numFmtId="38" fontId="7" fillId="0" borderId="11" xfId="4" applyNumberFormat="1" applyFont="1" applyBorder="1" applyAlignment="1">
      <alignment vertical="center"/>
    </xf>
    <xf numFmtId="0" fontId="12" fillId="0" borderId="24" xfId="3" applyFont="1" applyBorder="1" applyAlignment="1">
      <alignment horizontal="left" vertical="center"/>
    </xf>
    <xf numFmtId="0" fontId="12" fillId="0" borderId="24" xfId="3" applyFont="1" applyBorder="1" applyAlignment="1">
      <alignment vertical="center"/>
    </xf>
    <xf numFmtId="0" fontId="12" fillId="0" borderId="28" xfId="3" applyFont="1" applyBorder="1" applyAlignment="1">
      <alignment vertical="center"/>
    </xf>
    <xf numFmtId="38" fontId="7" fillId="0" borderId="78" xfId="3" applyNumberFormat="1" applyFont="1" applyBorder="1" applyAlignment="1">
      <alignment vertical="center"/>
    </xf>
    <xf numFmtId="38" fontId="7" fillId="0" borderId="79" xfId="3" applyNumberFormat="1" applyFont="1" applyBorder="1" applyAlignment="1">
      <alignment horizontal="right" vertical="center"/>
    </xf>
    <xf numFmtId="38" fontId="7" fillId="0" borderId="80" xfId="3" applyNumberFormat="1" applyFont="1" applyBorder="1" applyAlignment="1">
      <alignment horizontal="right" vertical="center"/>
    </xf>
    <xf numFmtId="38" fontId="7" fillId="0" borderId="81" xfId="3" applyNumberFormat="1" applyFont="1" applyBorder="1" applyAlignment="1">
      <alignment horizontal="right" vertical="center"/>
    </xf>
    <xf numFmtId="38" fontId="7" fillId="0" borderId="82" xfId="3" applyNumberFormat="1" applyFont="1" applyBorder="1" applyAlignment="1">
      <alignment vertical="center"/>
    </xf>
    <xf numFmtId="38" fontId="7" fillId="0" borderId="78" xfId="4" applyNumberFormat="1" applyFont="1" applyBorder="1" applyAlignment="1">
      <alignment vertical="center"/>
    </xf>
    <xf numFmtId="38" fontId="14" fillId="0" borderId="78" xfId="4" applyNumberFormat="1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38" fontId="14" fillId="0" borderId="0" xfId="4" applyNumberFormat="1" applyFont="1" applyBorder="1" applyAlignment="1">
      <alignment vertical="center"/>
    </xf>
    <xf numFmtId="38" fontId="16" fillId="0" borderId="18" xfId="4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 wrapText="1"/>
    </xf>
    <xf numFmtId="0" fontId="17" fillId="0" borderId="20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 wrapText="1"/>
    </xf>
    <xf numFmtId="0" fontId="9" fillId="0" borderId="23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39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9" fillId="0" borderId="29" xfId="3" applyFont="1" applyBorder="1" applyAlignment="1">
      <alignment horizontal="center" vertical="center"/>
    </xf>
    <xf numFmtId="0" fontId="9" fillId="0" borderId="33" xfId="3" applyFont="1" applyBorder="1" applyAlignment="1">
      <alignment horizontal="center" vertical="center"/>
    </xf>
    <xf numFmtId="0" fontId="9" fillId="0" borderId="34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shrinkToFit="1"/>
    </xf>
    <xf numFmtId="0" fontId="11" fillId="0" borderId="2" xfId="3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2" fillId="0" borderId="4" xfId="3" applyFont="1" applyBorder="1" applyAlignment="1">
      <alignment horizontal="center" vertical="center"/>
    </xf>
  </cellXfs>
  <cellStyles count="5"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24"/>
  <sheetViews>
    <sheetView tabSelected="1" view="pageBreakPreview" zoomScaleNormal="100" zoomScaleSheetLayoutView="100" workbookViewId="0">
      <selection activeCell="F28" sqref="F28"/>
    </sheetView>
  </sheetViews>
  <sheetFormatPr defaultRowHeight="18"/>
  <cols>
    <col min="1" max="1" width="2" style="1" customWidth="1"/>
    <col min="2" max="2" width="5.59765625" style="1" customWidth="1"/>
    <col min="3" max="3" width="7.59765625" style="1" customWidth="1"/>
    <col min="4" max="4" width="9.69921875" style="1" customWidth="1"/>
    <col min="5" max="5" width="6" style="1" customWidth="1"/>
    <col min="6" max="6" width="15.5" style="1" customWidth="1"/>
    <col min="7" max="7" width="6" style="1" customWidth="1"/>
    <col min="8" max="8" width="5.19921875" style="1" customWidth="1"/>
    <col min="9" max="9" width="9" style="1" customWidth="1"/>
    <col min="10" max="17" width="7.59765625" style="1" customWidth="1"/>
    <col min="18" max="19" width="14.69921875" style="1" customWidth="1"/>
    <col min="20" max="16384" width="8.796875" style="1"/>
  </cols>
  <sheetData>
    <row r="1" spans="1:19" s="77" customFormat="1">
      <c r="B1" s="79" t="s">
        <v>40</v>
      </c>
      <c r="C1" s="78"/>
      <c r="D1" s="78"/>
      <c r="S1" s="120"/>
    </row>
    <row r="2" spans="1:19" ht="20.399999999999999" thickBot="1">
      <c r="A2" s="80"/>
      <c r="B2" s="2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7"/>
      <c r="S2" s="80"/>
    </row>
    <row r="3" spans="1:19" ht="18.600000000000001" customHeight="1" thickBot="1">
      <c r="A3" s="80"/>
      <c r="B3" s="148" t="s">
        <v>0</v>
      </c>
      <c r="C3" s="151" t="s">
        <v>1</v>
      </c>
      <c r="D3" s="128" t="s">
        <v>2</v>
      </c>
      <c r="E3" s="155" t="s">
        <v>3</v>
      </c>
      <c r="F3" s="156"/>
      <c r="G3" s="156"/>
      <c r="H3" s="157"/>
      <c r="I3" s="164" t="s">
        <v>4</v>
      </c>
      <c r="J3" s="146" t="s">
        <v>5</v>
      </c>
      <c r="K3" s="146"/>
      <c r="L3" s="146"/>
      <c r="M3" s="146"/>
      <c r="N3" s="146"/>
      <c r="O3" s="146"/>
      <c r="P3" s="146"/>
      <c r="Q3" s="147"/>
      <c r="R3" s="129" t="s">
        <v>35</v>
      </c>
      <c r="S3" s="132" t="s">
        <v>36</v>
      </c>
    </row>
    <row r="4" spans="1:19">
      <c r="A4" s="80"/>
      <c r="B4" s="149"/>
      <c r="C4" s="152"/>
      <c r="D4" s="124"/>
      <c r="E4" s="158"/>
      <c r="F4" s="159"/>
      <c r="G4" s="159"/>
      <c r="H4" s="160"/>
      <c r="I4" s="165"/>
      <c r="J4" s="135" t="s">
        <v>6</v>
      </c>
      <c r="K4" s="137" t="s">
        <v>7</v>
      </c>
      <c r="L4" s="139" t="s">
        <v>8</v>
      </c>
      <c r="M4" s="139" t="s">
        <v>9</v>
      </c>
      <c r="N4" s="139" t="s">
        <v>10</v>
      </c>
      <c r="O4" s="141" t="s">
        <v>11</v>
      </c>
      <c r="P4" s="143" t="s">
        <v>12</v>
      </c>
      <c r="Q4" s="145" t="s">
        <v>13</v>
      </c>
      <c r="R4" s="130"/>
      <c r="S4" s="133"/>
    </row>
    <row r="5" spans="1:19" ht="18.600000000000001" thickBot="1">
      <c r="A5" s="80"/>
      <c r="B5" s="150"/>
      <c r="C5" s="153"/>
      <c r="D5" s="154"/>
      <c r="E5" s="161"/>
      <c r="F5" s="162"/>
      <c r="G5" s="162"/>
      <c r="H5" s="163"/>
      <c r="I5" s="166"/>
      <c r="J5" s="136"/>
      <c r="K5" s="138"/>
      <c r="L5" s="140"/>
      <c r="M5" s="140"/>
      <c r="N5" s="140"/>
      <c r="O5" s="142"/>
      <c r="P5" s="144"/>
      <c r="Q5" s="134"/>
      <c r="R5" s="131"/>
      <c r="S5" s="134"/>
    </row>
    <row r="6" spans="1:19" ht="34.799999999999997" customHeight="1">
      <c r="A6" s="80"/>
      <c r="B6" s="125">
        <v>1</v>
      </c>
      <c r="C6" s="126" t="s">
        <v>14</v>
      </c>
      <c r="D6" s="128" t="s">
        <v>15</v>
      </c>
      <c r="E6" s="72" t="s">
        <v>38</v>
      </c>
      <c r="F6" s="3" t="s">
        <v>41</v>
      </c>
      <c r="G6" s="3" t="s">
        <v>17</v>
      </c>
      <c r="H6" s="88" t="s">
        <v>18</v>
      </c>
      <c r="I6" s="34">
        <f t="shared" ref="I6:I18" si="0">SUM(J6:O6,Q6)</f>
        <v>28</v>
      </c>
      <c r="J6" s="35">
        <v>0</v>
      </c>
      <c r="K6" s="36">
        <v>7</v>
      </c>
      <c r="L6" s="36">
        <v>14</v>
      </c>
      <c r="M6" s="36">
        <v>4</v>
      </c>
      <c r="N6" s="36">
        <v>1</v>
      </c>
      <c r="O6" s="37">
        <v>0</v>
      </c>
      <c r="P6" s="34">
        <f t="shared" ref="P6:P18" si="1">SUM(J6:O6)</f>
        <v>26</v>
      </c>
      <c r="Q6" s="38">
        <v>2</v>
      </c>
      <c r="R6" s="89"/>
      <c r="S6" s="39"/>
    </row>
    <row r="7" spans="1:19" ht="34.799999999999997" customHeight="1">
      <c r="A7" s="80"/>
      <c r="B7" s="123"/>
      <c r="C7" s="127"/>
      <c r="D7" s="124"/>
      <c r="E7" s="11" t="s">
        <v>16</v>
      </c>
      <c r="F7" s="40" t="s">
        <v>41</v>
      </c>
      <c r="G7" s="41" t="s">
        <v>17</v>
      </c>
      <c r="H7" s="42" t="s">
        <v>19</v>
      </c>
      <c r="I7" s="23">
        <f t="shared" si="0"/>
        <v>106</v>
      </c>
      <c r="J7" s="43">
        <v>0</v>
      </c>
      <c r="K7" s="44">
        <v>33</v>
      </c>
      <c r="L7" s="44">
        <v>32</v>
      </c>
      <c r="M7" s="44">
        <v>30</v>
      </c>
      <c r="N7" s="44">
        <v>7</v>
      </c>
      <c r="O7" s="45">
        <v>2</v>
      </c>
      <c r="P7" s="26">
        <f t="shared" si="1"/>
        <v>104</v>
      </c>
      <c r="Q7" s="46">
        <v>2</v>
      </c>
      <c r="R7" s="90"/>
      <c r="S7" s="8"/>
    </row>
    <row r="8" spans="1:19" ht="34.799999999999997" customHeight="1">
      <c r="A8" s="80"/>
      <c r="B8" s="123">
        <v>2</v>
      </c>
      <c r="C8" s="127"/>
      <c r="D8" s="124" t="s">
        <v>20</v>
      </c>
      <c r="E8" s="4" t="s">
        <v>21</v>
      </c>
      <c r="F8" s="4" t="s">
        <v>22</v>
      </c>
      <c r="G8" s="47" t="s">
        <v>23</v>
      </c>
      <c r="H8" s="10"/>
      <c r="I8" s="28">
        <f t="shared" si="0"/>
        <v>54</v>
      </c>
      <c r="J8" s="64">
        <v>16</v>
      </c>
      <c r="K8" s="65">
        <v>19</v>
      </c>
      <c r="L8" s="65">
        <v>14</v>
      </c>
      <c r="M8" s="65">
        <v>2</v>
      </c>
      <c r="N8" s="65">
        <v>1</v>
      </c>
      <c r="O8" s="91">
        <v>0</v>
      </c>
      <c r="P8" s="28">
        <f t="shared" si="1"/>
        <v>52</v>
      </c>
      <c r="Q8" s="73">
        <v>2</v>
      </c>
      <c r="R8" s="92"/>
      <c r="S8" s="6"/>
    </row>
    <row r="9" spans="1:19" ht="34.799999999999997" customHeight="1">
      <c r="A9" s="80"/>
      <c r="B9" s="123"/>
      <c r="C9" s="127"/>
      <c r="D9" s="124"/>
      <c r="E9" s="48" t="s">
        <v>21</v>
      </c>
      <c r="F9" s="48" t="s">
        <v>22</v>
      </c>
      <c r="G9" s="49" t="s">
        <v>24</v>
      </c>
      <c r="H9" s="50"/>
      <c r="I9" s="51">
        <f t="shared" si="0"/>
        <v>42</v>
      </c>
      <c r="J9" s="93">
        <v>10</v>
      </c>
      <c r="K9" s="83">
        <v>17</v>
      </c>
      <c r="L9" s="83">
        <v>12</v>
      </c>
      <c r="M9" s="83">
        <v>1</v>
      </c>
      <c r="N9" s="83">
        <v>1</v>
      </c>
      <c r="O9" s="94">
        <v>0</v>
      </c>
      <c r="P9" s="51">
        <f t="shared" si="1"/>
        <v>41</v>
      </c>
      <c r="Q9" s="74">
        <v>1</v>
      </c>
      <c r="R9" s="95"/>
      <c r="S9" s="5"/>
    </row>
    <row r="10" spans="1:19" ht="34.799999999999997" customHeight="1">
      <c r="A10" s="80"/>
      <c r="B10" s="123"/>
      <c r="C10" s="127"/>
      <c r="D10" s="124"/>
      <c r="E10" s="48" t="s">
        <v>21</v>
      </c>
      <c r="F10" s="48" t="s">
        <v>22</v>
      </c>
      <c r="G10" s="49" t="s">
        <v>25</v>
      </c>
      <c r="H10" s="50"/>
      <c r="I10" s="51">
        <f t="shared" si="0"/>
        <v>30</v>
      </c>
      <c r="J10" s="93">
        <v>12</v>
      </c>
      <c r="K10" s="83">
        <v>8</v>
      </c>
      <c r="L10" s="83">
        <v>5</v>
      </c>
      <c r="M10" s="83">
        <v>4</v>
      </c>
      <c r="N10" s="83">
        <v>0</v>
      </c>
      <c r="O10" s="94">
        <v>0</v>
      </c>
      <c r="P10" s="51">
        <f t="shared" si="1"/>
        <v>29</v>
      </c>
      <c r="Q10" s="74">
        <v>1</v>
      </c>
      <c r="R10" s="95"/>
      <c r="S10" s="7"/>
    </row>
    <row r="11" spans="1:19" ht="34.799999999999997" customHeight="1">
      <c r="A11" s="80"/>
      <c r="B11" s="123"/>
      <c r="C11" s="127"/>
      <c r="D11" s="124"/>
      <c r="E11" s="40" t="s">
        <v>21</v>
      </c>
      <c r="F11" s="40" t="s">
        <v>22</v>
      </c>
      <c r="G11" s="41" t="s">
        <v>26</v>
      </c>
      <c r="H11" s="42"/>
      <c r="I11" s="26">
        <f t="shared" si="0"/>
        <v>8</v>
      </c>
      <c r="J11" s="96">
        <v>2</v>
      </c>
      <c r="K11" s="97">
        <v>2</v>
      </c>
      <c r="L11" s="97">
        <v>3</v>
      </c>
      <c r="M11" s="97">
        <v>1</v>
      </c>
      <c r="N11" s="97">
        <v>0</v>
      </c>
      <c r="O11" s="98">
        <v>0</v>
      </c>
      <c r="P11" s="26">
        <f t="shared" si="1"/>
        <v>8</v>
      </c>
      <c r="Q11" s="46">
        <v>0</v>
      </c>
      <c r="R11" s="90"/>
      <c r="S11" s="8"/>
    </row>
    <row r="12" spans="1:19" ht="34.799999999999997" customHeight="1">
      <c r="A12" s="9"/>
      <c r="B12" s="123">
        <v>3</v>
      </c>
      <c r="C12" s="127"/>
      <c r="D12" s="124" t="s">
        <v>27</v>
      </c>
      <c r="E12" s="4" t="s">
        <v>16</v>
      </c>
      <c r="F12" s="4" t="s">
        <v>28</v>
      </c>
      <c r="G12" s="52"/>
      <c r="H12" s="10" t="s">
        <v>18</v>
      </c>
      <c r="I12" s="28">
        <f t="shared" si="0"/>
        <v>28</v>
      </c>
      <c r="J12" s="53">
        <v>0</v>
      </c>
      <c r="K12" s="54">
        <v>6</v>
      </c>
      <c r="L12" s="54">
        <v>15</v>
      </c>
      <c r="M12" s="54">
        <v>3</v>
      </c>
      <c r="N12" s="54">
        <v>2</v>
      </c>
      <c r="O12" s="55">
        <v>0</v>
      </c>
      <c r="P12" s="28">
        <f t="shared" si="1"/>
        <v>26</v>
      </c>
      <c r="Q12" s="73">
        <v>2</v>
      </c>
      <c r="R12" s="92"/>
      <c r="S12" s="5"/>
    </row>
    <row r="13" spans="1:19" ht="34.799999999999997" customHeight="1">
      <c r="A13" s="9"/>
      <c r="B13" s="123"/>
      <c r="C13" s="127"/>
      <c r="D13" s="124"/>
      <c r="E13" s="40" t="s">
        <v>21</v>
      </c>
      <c r="F13" s="40" t="s">
        <v>28</v>
      </c>
      <c r="G13" s="56"/>
      <c r="H13" s="42" t="s">
        <v>19</v>
      </c>
      <c r="I13" s="23">
        <f t="shared" si="0"/>
        <v>240</v>
      </c>
      <c r="J13" s="43">
        <v>0</v>
      </c>
      <c r="K13" s="44">
        <v>42</v>
      </c>
      <c r="L13" s="44">
        <v>121</v>
      </c>
      <c r="M13" s="44">
        <v>41</v>
      </c>
      <c r="N13" s="44">
        <v>26</v>
      </c>
      <c r="O13" s="45">
        <v>4</v>
      </c>
      <c r="P13" s="23">
        <f t="shared" si="1"/>
        <v>234</v>
      </c>
      <c r="Q13" s="24">
        <v>6</v>
      </c>
      <c r="R13" s="99"/>
      <c r="S13" s="8"/>
    </row>
    <row r="14" spans="1:19" ht="34.799999999999997" customHeight="1">
      <c r="A14" s="9"/>
      <c r="B14" s="100">
        <v>4</v>
      </c>
      <c r="C14" s="121" t="s">
        <v>29</v>
      </c>
      <c r="D14" s="85" t="s">
        <v>15</v>
      </c>
      <c r="E14" s="12" t="s">
        <v>30</v>
      </c>
      <c r="F14" s="12" t="s">
        <v>31</v>
      </c>
      <c r="G14" s="13" t="s">
        <v>17</v>
      </c>
      <c r="H14" s="101" t="s">
        <v>32</v>
      </c>
      <c r="I14" s="57">
        <f t="shared" si="0"/>
        <v>28</v>
      </c>
      <c r="J14" s="58">
        <v>0</v>
      </c>
      <c r="K14" s="59">
        <v>2</v>
      </c>
      <c r="L14" s="59">
        <v>4</v>
      </c>
      <c r="M14" s="59">
        <v>12</v>
      </c>
      <c r="N14" s="59">
        <v>8</v>
      </c>
      <c r="O14" s="60">
        <v>0</v>
      </c>
      <c r="P14" s="57">
        <f t="shared" si="1"/>
        <v>26</v>
      </c>
      <c r="Q14" s="75">
        <v>2</v>
      </c>
      <c r="R14" s="102"/>
      <c r="S14" s="61"/>
    </row>
    <row r="15" spans="1:19" ht="34.799999999999997" customHeight="1">
      <c r="A15" s="9"/>
      <c r="B15" s="123">
        <v>5</v>
      </c>
      <c r="C15" s="121"/>
      <c r="D15" s="124" t="s">
        <v>20</v>
      </c>
      <c r="E15" s="62" t="s">
        <v>21</v>
      </c>
      <c r="F15" s="62" t="s">
        <v>22</v>
      </c>
      <c r="G15" s="63" t="s">
        <v>23</v>
      </c>
      <c r="H15" s="10"/>
      <c r="I15" s="25">
        <f t="shared" si="0"/>
        <v>25</v>
      </c>
      <c r="J15" s="81">
        <v>0</v>
      </c>
      <c r="K15" s="82">
        <v>2</v>
      </c>
      <c r="L15" s="82">
        <v>3</v>
      </c>
      <c r="M15" s="82">
        <v>12</v>
      </c>
      <c r="N15" s="82">
        <v>7</v>
      </c>
      <c r="O15" s="103">
        <v>0</v>
      </c>
      <c r="P15" s="25">
        <f t="shared" si="1"/>
        <v>24</v>
      </c>
      <c r="Q15" s="84">
        <v>1</v>
      </c>
      <c r="R15" s="104"/>
      <c r="S15" s="6"/>
    </row>
    <row r="16" spans="1:19" ht="34.799999999999997" customHeight="1">
      <c r="A16" s="9"/>
      <c r="B16" s="123"/>
      <c r="C16" s="121"/>
      <c r="D16" s="124"/>
      <c r="E16" s="48" t="s">
        <v>21</v>
      </c>
      <c r="F16" s="48" t="s">
        <v>22</v>
      </c>
      <c r="G16" s="66" t="s">
        <v>24</v>
      </c>
      <c r="H16" s="50"/>
      <c r="I16" s="51">
        <f t="shared" si="0"/>
        <v>1</v>
      </c>
      <c r="J16" s="64">
        <v>0</v>
      </c>
      <c r="K16" s="83">
        <v>0</v>
      </c>
      <c r="L16" s="83">
        <v>1</v>
      </c>
      <c r="M16" s="83">
        <v>0</v>
      </c>
      <c r="N16" s="83">
        <v>0</v>
      </c>
      <c r="O16" s="91">
        <v>0</v>
      </c>
      <c r="P16" s="51">
        <f t="shared" si="1"/>
        <v>1</v>
      </c>
      <c r="Q16" s="51">
        <v>0</v>
      </c>
      <c r="R16" s="95"/>
      <c r="S16" s="5"/>
    </row>
    <row r="17" spans="1:20" ht="34.799999999999997" customHeight="1">
      <c r="A17" s="9"/>
      <c r="B17" s="123"/>
      <c r="C17" s="121"/>
      <c r="D17" s="124"/>
      <c r="E17" s="40" t="s">
        <v>21</v>
      </c>
      <c r="F17" s="40" t="s">
        <v>22</v>
      </c>
      <c r="G17" s="56" t="s">
        <v>26</v>
      </c>
      <c r="H17" s="42"/>
      <c r="I17" s="23">
        <f t="shared" si="0"/>
        <v>2</v>
      </c>
      <c r="J17" s="67">
        <v>0</v>
      </c>
      <c r="K17" s="68">
        <v>0</v>
      </c>
      <c r="L17" s="68">
        <v>0</v>
      </c>
      <c r="M17" s="68">
        <v>0</v>
      </c>
      <c r="N17" s="68">
        <v>1</v>
      </c>
      <c r="O17" s="69">
        <v>0</v>
      </c>
      <c r="P17" s="23">
        <f t="shared" si="1"/>
        <v>1</v>
      </c>
      <c r="Q17" s="24">
        <v>1</v>
      </c>
      <c r="R17" s="99"/>
      <c r="S17" s="8"/>
    </row>
    <row r="18" spans="1:20" ht="34.799999999999997" customHeight="1" thickBot="1">
      <c r="A18" s="9"/>
      <c r="B18" s="105">
        <v>6</v>
      </c>
      <c r="C18" s="122"/>
      <c r="D18" s="86" t="s">
        <v>39</v>
      </c>
      <c r="E18" s="14" t="s">
        <v>21</v>
      </c>
      <c r="F18" s="14" t="s">
        <v>33</v>
      </c>
      <c r="G18" s="15"/>
      <c r="H18" s="16" t="s">
        <v>19</v>
      </c>
      <c r="I18" s="27">
        <f t="shared" si="0"/>
        <v>56</v>
      </c>
      <c r="J18" s="30">
        <v>0</v>
      </c>
      <c r="K18" s="30">
        <v>4</v>
      </c>
      <c r="L18" s="31">
        <v>8</v>
      </c>
      <c r="M18" s="31">
        <v>28</v>
      </c>
      <c r="N18" s="31">
        <v>12</v>
      </c>
      <c r="O18" s="32">
        <v>0</v>
      </c>
      <c r="P18" s="27">
        <f t="shared" si="1"/>
        <v>52</v>
      </c>
      <c r="Q18" s="76">
        <v>4</v>
      </c>
      <c r="R18" s="106"/>
      <c r="S18" s="70"/>
    </row>
    <row r="19" spans="1:20" ht="34.799999999999997" customHeight="1">
      <c r="A19" s="80"/>
      <c r="B19" s="125">
        <v>7</v>
      </c>
      <c r="C19" s="167" t="s">
        <v>42</v>
      </c>
      <c r="D19" s="128" t="s">
        <v>15</v>
      </c>
      <c r="E19" s="72" t="s">
        <v>38</v>
      </c>
      <c r="F19" s="3" t="s">
        <v>41</v>
      </c>
      <c r="G19" s="3" t="s">
        <v>17</v>
      </c>
      <c r="H19" s="33" t="s">
        <v>18</v>
      </c>
      <c r="I19" s="34">
        <f>SUM(J19:O19,Q19)</f>
        <v>1</v>
      </c>
      <c r="J19" s="35">
        <v>0</v>
      </c>
      <c r="K19" s="36">
        <v>1</v>
      </c>
      <c r="L19" s="36">
        <v>0</v>
      </c>
      <c r="M19" s="36">
        <v>0</v>
      </c>
      <c r="N19" s="36">
        <v>0</v>
      </c>
      <c r="O19" s="37">
        <v>0</v>
      </c>
      <c r="P19" s="34">
        <f>SUM(J19:O19)</f>
        <v>1</v>
      </c>
      <c r="Q19" s="38">
        <v>0</v>
      </c>
      <c r="R19" s="89"/>
      <c r="S19" s="39"/>
    </row>
    <row r="20" spans="1:20" ht="34.799999999999997" customHeight="1">
      <c r="A20" s="80"/>
      <c r="B20" s="123"/>
      <c r="C20" s="168"/>
      <c r="D20" s="124"/>
      <c r="E20" s="11" t="s">
        <v>16</v>
      </c>
      <c r="F20" s="40" t="s">
        <v>41</v>
      </c>
      <c r="G20" s="41" t="s">
        <v>17</v>
      </c>
      <c r="H20" s="42" t="s">
        <v>19</v>
      </c>
      <c r="I20" s="23">
        <f>SUM(J20:O20,Q20)</f>
        <v>3</v>
      </c>
      <c r="J20" s="43">
        <v>0</v>
      </c>
      <c r="K20" s="44">
        <v>3</v>
      </c>
      <c r="L20" s="44">
        <v>0</v>
      </c>
      <c r="M20" s="44">
        <v>0</v>
      </c>
      <c r="N20" s="44">
        <v>0</v>
      </c>
      <c r="O20" s="45">
        <v>0</v>
      </c>
      <c r="P20" s="26">
        <f>SUM(J20:O20)</f>
        <v>3</v>
      </c>
      <c r="Q20" s="46">
        <v>0</v>
      </c>
      <c r="R20" s="90"/>
      <c r="S20" s="8"/>
      <c r="T20" s="71"/>
    </row>
    <row r="21" spans="1:20" ht="34.799999999999997" customHeight="1">
      <c r="A21" s="9"/>
      <c r="B21" s="123">
        <v>8</v>
      </c>
      <c r="C21" s="168"/>
      <c r="D21" s="124" t="s">
        <v>27</v>
      </c>
      <c r="E21" s="4" t="s">
        <v>16</v>
      </c>
      <c r="F21" s="4" t="s">
        <v>28</v>
      </c>
      <c r="G21" s="52"/>
      <c r="H21" s="10" t="s">
        <v>18</v>
      </c>
      <c r="I21" s="28">
        <f>SUM(J21:O21,Q21)</f>
        <v>1</v>
      </c>
      <c r="J21" s="53">
        <v>0</v>
      </c>
      <c r="K21" s="54">
        <v>0</v>
      </c>
      <c r="L21" s="54">
        <v>1</v>
      </c>
      <c r="M21" s="54">
        <v>0</v>
      </c>
      <c r="N21" s="54">
        <v>0</v>
      </c>
      <c r="O21" s="55">
        <v>0</v>
      </c>
      <c r="P21" s="28">
        <f>SUM(J21:O21)</f>
        <v>1</v>
      </c>
      <c r="Q21" s="73">
        <v>0</v>
      </c>
      <c r="R21" s="92"/>
      <c r="S21" s="5"/>
    </row>
    <row r="22" spans="1:20" ht="34.799999999999997" customHeight="1" thickBot="1">
      <c r="A22" s="9"/>
      <c r="B22" s="170"/>
      <c r="C22" s="169"/>
      <c r="D22" s="154"/>
      <c r="E22" s="107" t="s">
        <v>21</v>
      </c>
      <c r="F22" s="107" t="s">
        <v>28</v>
      </c>
      <c r="G22" s="108"/>
      <c r="H22" s="109" t="s">
        <v>19</v>
      </c>
      <c r="I22" s="110">
        <f>SUM(J22:O22,Q22)</f>
        <v>3</v>
      </c>
      <c r="J22" s="111">
        <v>0</v>
      </c>
      <c r="K22" s="112">
        <v>0</v>
      </c>
      <c r="L22" s="112">
        <v>3</v>
      </c>
      <c r="M22" s="112">
        <v>0</v>
      </c>
      <c r="N22" s="112">
        <v>0</v>
      </c>
      <c r="O22" s="113">
        <v>0</v>
      </c>
      <c r="P22" s="110">
        <f>SUM(J22:O22)</f>
        <v>3</v>
      </c>
      <c r="Q22" s="114">
        <v>0</v>
      </c>
      <c r="R22" s="115"/>
      <c r="S22" s="116"/>
    </row>
    <row r="23" spans="1:20" ht="34.799999999999997" customHeight="1" thickBot="1">
      <c r="A23" s="80"/>
      <c r="B23" s="17"/>
      <c r="C23" s="17"/>
      <c r="D23" s="18"/>
      <c r="E23" s="9"/>
      <c r="F23" s="9"/>
      <c r="G23" s="9"/>
      <c r="H23" s="9"/>
      <c r="I23" s="29"/>
      <c r="J23" s="19"/>
      <c r="K23" s="19"/>
      <c r="L23" s="19"/>
      <c r="M23" s="19"/>
      <c r="N23" s="19"/>
      <c r="O23" s="19"/>
      <c r="P23" s="19"/>
      <c r="Q23" s="21"/>
      <c r="R23" s="119" t="s">
        <v>37</v>
      </c>
      <c r="S23" s="22"/>
    </row>
    <row r="24" spans="1:20">
      <c r="A24" s="80"/>
      <c r="B24" s="20"/>
      <c r="C24" s="20" t="s">
        <v>34</v>
      </c>
      <c r="D24" s="18"/>
      <c r="E24" s="9"/>
      <c r="F24" s="9"/>
      <c r="G24" s="9"/>
      <c r="H24" s="9"/>
      <c r="I24" s="29"/>
      <c r="J24" s="19"/>
      <c r="K24" s="19"/>
      <c r="L24" s="19"/>
      <c r="M24" s="19"/>
      <c r="N24" s="19"/>
      <c r="O24" s="19"/>
      <c r="P24" s="19"/>
      <c r="Q24" s="19"/>
      <c r="R24" s="117"/>
      <c r="S24" s="118"/>
    </row>
  </sheetData>
  <mergeCells count="31">
    <mergeCell ref="B19:B20"/>
    <mergeCell ref="C19:C22"/>
    <mergeCell ref="D19:D20"/>
    <mergeCell ref="B21:B22"/>
    <mergeCell ref="D21:D22"/>
    <mergeCell ref="B3:B5"/>
    <mergeCell ref="C3:C5"/>
    <mergeCell ref="D3:D5"/>
    <mergeCell ref="E3:H5"/>
    <mergeCell ref="I3:I5"/>
    <mergeCell ref="R3:R5"/>
    <mergeCell ref="S3:S5"/>
    <mergeCell ref="J4:J5"/>
    <mergeCell ref="K4:K5"/>
    <mergeCell ref="L4:L5"/>
    <mergeCell ref="M4:M5"/>
    <mergeCell ref="N4:N5"/>
    <mergeCell ref="O4:O5"/>
    <mergeCell ref="P4:P5"/>
    <mergeCell ref="Q4:Q5"/>
    <mergeCell ref="J3:Q3"/>
    <mergeCell ref="C14:C18"/>
    <mergeCell ref="B15:B17"/>
    <mergeCell ref="D15:D17"/>
    <mergeCell ref="B6:B7"/>
    <mergeCell ref="C6:C13"/>
    <mergeCell ref="D6:D7"/>
    <mergeCell ref="B8:B11"/>
    <mergeCell ref="D8:D11"/>
    <mergeCell ref="B12:B13"/>
    <mergeCell ref="D12:D13"/>
  </mergeCells>
  <phoneticPr fontId="2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別記様式4</vt:lpstr>
      <vt:lpstr>別記様式4!Print_Area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2026-01-21T00:51:18Z</cp:lastPrinted>
  <dcterms:created xsi:type="dcterms:W3CDTF">2021-01-22T05:06:40Z</dcterms:created>
  <dcterms:modified xsi:type="dcterms:W3CDTF">2026-01-21T01:02:38Z</dcterms:modified>
</cp:coreProperties>
</file>